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5\2_Expedientes\- 162700-000167-25 - CP 004 - SERVICIO ANUAL - Hotel Montevideo - CAMBAY, MUZERY\"/>
    </mc:Choice>
  </mc:AlternateContent>
  <bookViews>
    <workbookView xWindow="0" yWindow="0" windowWidth="28800" windowHeight="12300"/>
  </bookViews>
  <sheets>
    <sheet name="Formulario Alojamiento" sheetId="1" r:id="rId1"/>
  </sheets>
  <calcPr calcId="162913" iterateDelta="1E-4"/>
</workbook>
</file>

<file path=xl/calcChain.xml><?xml version="1.0" encoding="utf-8"?>
<calcChain xmlns="http://schemas.openxmlformats.org/spreadsheetml/2006/main">
  <c r="F19" i="1" l="1"/>
  <c r="C19" i="1"/>
  <c r="C18" i="1"/>
</calcChain>
</file>

<file path=xl/sharedStrings.xml><?xml version="1.0" encoding="utf-8"?>
<sst xmlns="http://schemas.openxmlformats.org/spreadsheetml/2006/main" count="34" uniqueCount="33">
  <si>
    <t>Dirección</t>
  </si>
  <si>
    <t>Número de teléfono</t>
  </si>
  <si>
    <t>Persona de contacto</t>
  </si>
  <si>
    <t>Precio Habitación Simple</t>
  </si>
  <si>
    <t>Precio Habitación Doble</t>
  </si>
  <si>
    <t>Precio Habitación Triple</t>
  </si>
  <si>
    <t>Nombre y apellido</t>
  </si>
  <si>
    <t>Teléfono de contacto</t>
  </si>
  <si>
    <t>Fecha Check-in</t>
  </si>
  <si>
    <t>Fecha Check-out</t>
  </si>
  <si>
    <t>Tipo de habitación</t>
  </si>
  <si>
    <t>Early Check-in (Sí/No)</t>
  </si>
  <si>
    <t>Late Check-out (Sí/No)</t>
  </si>
  <si>
    <t>Monto total de la reserva</t>
  </si>
  <si>
    <t>Datos de SOLICITANTE</t>
  </si>
  <si>
    <t>Datos de HUÉSPED</t>
  </si>
  <si>
    <t>Monto FINAL</t>
  </si>
  <si>
    <t>Javier Bentancor</t>
  </si>
  <si>
    <t>Precio Late Check-out (despues de 11:00)</t>
  </si>
  <si>
    <t>Precio Early Check-in (antes de 14:00)</t>
  </si>
  <si>
    <t>Área académica que financia</t>
  </si>
  <si>
    <t>Estrellas</t>
  </si>
  <si>
    <t>«««</t>
  </si>
  <si>
    <t>(+598) 29020046</t>
  </si>
  <si>
    <t xml:space="preserve"> HOTEL OXFORD    </t>
  </si>
  <si>
    <t>Nombre de empresa</t>
  </si>
  <si>
    <t>Cambay S.A.</t>
  </si>
  <si>
    <t>Paraguay 1286</t>
  </si>
  <si>
    <t>Tipo de habitación (con precios)</t>
  </si>
  <si>
    <t>Servicios adicionales (varía por Tipo de habitación)</t>
  </si>
  <si>
    <t>PEDIDO N°</t>
  </si>
  <si>
    <t xml:space="preserve">              FORMULARIO
             Solicitud de Alojamiento en Montevideo</t>
  </si>
  <si>
    <r>
      <rPr>
        <b/>
        <sz val="11"/>
        <color rgb="FFC00000"/>
        <rFont val="Tahoma"/>
        <family val="2"/>
      </rPr>
      <t xml:space="preserve">Respecto a la solicitud de early/late check in/out se utilizan exclusivamente para viajes de larga distancia. </t>
    </r>
    <r>
      <rPr>
        <b/>
        <sz val="11"/>
        <color theme="1"/>
        <rFont val="Tahoma"/>
        <family val="2"/>
      </rPr>
      <t xml:space="preserve">
En caso de viajes de corta distancia se deberá justificar para solicitar dicho servicio. 
La solicitud será evaluada por Decanato y se dará aviso por parte de Sección Compras si se da lugar al pedido.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</si>
</sst>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sz val="12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Wingdings"/>
      <charset val="2"/>
    </font>
    <font>
      <b/>
      <sz val="12"/>
      <color theme="1"/>
      <name val="Tahoma"/>
      <family val="2"/>
    </font>
    <font>
      <b/>
      <sz val="20"/>
      <color theme="1"/>
      <name val="Tahoma"/>
      <family val="2"/>
    </font>
    <font>
      <b/>
      <sz val="11"/>
      <color rgb="FFC0000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CE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E2F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vertical="center"/>
    </xf>
    <xf numFmtId="164" fontId="1" fillId="0" borderId="1" xfId="0" applyNumberFormat="1" applyFont="1" applyFill="1" applyBorder="1" applyAlignment="1" applyProtection="1">
      <alignment horizontal="right" vertical="center"/>
    </xf>
    <xf numFmtId="0" fontId="2" fillId="4" borderId="1" xfId="0" applyFont="1" applyFill="1" applyBorder="1" applyAlignment="1" applyProtection="1">
      <alignment vertical="center"/>
    </xf>
    <xf numFmtId="0" fontId="7" fillId="7" borderId="5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Alignment="1" applyProtection="1">
      <alignment vertical="center"/>
    </xf>
    <xf numFmtId="0" fontId="6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1" fillId="6" borderId="0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164" fontId="1" fillId="0" borderId="1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164" fontId="1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horizontal="right" vertical="center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right" vertical="center"/>
    </xf>
    <xf numFmtId="164" fontId="4" fillId="4" borderId="3" xfId="0" applyNumberFormat="1" applyFont="1" applyFill="1" applyBorder="1" applyAlignment="1" applyProtection="1">
      <alignment horizontal="right" vertical="center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14" fontId="2" fillId="5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EE2FA"/>
      <color rgb="FFFECEF7"/>
      <color rgb="FFFF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topLeftCell="A4" zoomScaleNormal="100" workbookViewId="0">
      <selection activeCell="F6" sqref="F6:G8"/>
    </sheetView>
  </sheetViews>
  <sheetFormatPr baseColWidth="10" defaultColWidth="0" defaultRowHeight="25" customHeight="1" zeroHeight="1" x14ac:dyDescent="0.35"/>
  <cols>
    <col min="1" max="1" width="0.81640625" style="7" customWidth="1"/>
    <col min="2" max="2" width="45.54296875" style="9" customWidth="1"/>
    <col min="3" max="3" width="24.1796875" style="9" customWidth="1"/>
    <col min="4" max="4" width="5.54296875" style="9" customWidth="1"/>
    <col min="5" max="5" width="32.26953125" style="9" bestFit="1" customWidth="1"/>
    <col min="6" max="6" width="26" style="9" customWidth="1"/>
    <col min="7" max="7" width="14.1796875" style="9" customWidth="1"/>
    <col min="8" max="8" width="0.81640625" style="7" customWidth="1"/>
    <col min="9" max="12" width="9.1796875" style="9" hidden="1" customWidth="1"/>
    <col min="13" max="13" width="9.7265625" style="9" hidden="1" customWidth="1"/>
    <col min="14" max="16384" width="9.1796875" style="9" hidden="1"/>
  </cols>
  <sheetData>
    <row r="1" spans="2:7" s="7" customFormat="1" ht="3.65" customHeight="1" thickBot="1" x14ac:dyDescent="0.4"/>
    <row r="2" spans="2:7" s="7" customFormat="1" ht="24" customHeight="1" thickBot="1" x14ac:dyDescent="0.4">
      <c r="B2" s="20" t="s">
        <v>31</v>
      </c>
      <c r="C2" s="21"/>
      <c r="D2" s="21"/>
      <c r="E2" s="21"/>
      <c r="F2" s="21"/>
      <c r="G2" s="8" t="s">
        <v>30</v>
      </c>
    </row>
    <row r="3" spans="2:7" ht="46.5" customHeight="1" thickBot="1" x14ac:dyDescent="0.4">
      <c r="B3" s="22"/>
      <c r="C3" s="23"/>
      <c r="D3" s="23"/>
      <c r="E3" s="23"/>
      <c r="F3" s="23"/>
      <c r="G3" s="6"/>
    </row>
    <row r="4" spans="2:7" ht="25" customHeight="1" x14ac:dyDescent="0.35">
      <c r="B4" s="10"/>
      <c r="C4" s="10"/>
      <c r="D4" s="10"/>
      <c r="E4" s="10"/>
      <c r="F4" s="10"/>
      <c r="G4" s="10"/>
    </row>
    <row r="5" spans="2:7" ht="25" customHeight="1" x14ac:dyDescent="0.35">
      <c r="B5" s="30" t="s">
        <v>24</v>
      </c>
      <c r="C5" s="32"/>
      <c r="E5" s="35" t="s">
        <v>14</v>
      </c>
      <c r="F5" s="36"/>
      <c r="G5" s="37"/>
    </row>
    <row r="6" spans="2:7" ht="25" customHeight="1" x14ac:dyDescent="0.35">
      <c r="B6" s="1" t="s">
        <v>21</v>
      </c>
      <c r="C6" s="2" t="s">
        <v>22</v>
      </c>
      <c r="E6" s="11" t="s">
        <v>6</v>
      </c>
      <c r="F6" s="38"/>
      <c r="G6" s="39"/>
    </row>
    <row r="7" spans="2:7" ht="25" customHeight="1" x14ac:dyDescent="0.35">
      <c r="B7" s="1" t="s">
        <v>25</v>
      </c>
      <c r="C7" s="12" t="s">
        <v>26</v>
      </c>
      <c r="E7" s="11" t="s">
        <v>7</v>
      </c>
      <c r="F7" s="38"/>
      <c r="G7" s="39"/>
    </row>
    <row r="8" spans="2:7" ht="25" customHeight="1" x14ac:dyDescent="0.35">
      <c r="B8" s="1" t="s">
        <v>0</v>
      </c>
      <c r="C8" s="12" t="s">
        <v>27</v>
      </c>
      <c r="D8" s="7"/>
      <c r="E8" s="11" t="s">
        <v>20</v>
      </c>
      <c r="F8" s="38"/>
      <c r="G8" s="39"/>
    </row>
    <row r="9" spans="2:7" ht="25" customHeight="1" x14ac:dyDescent="0.35">
      <c r="B9" s="1" t="s">
        <v>1</v>
      </c>
      <c r="C9" s="13" t="s">
        <v>23</v>
      </c>
      <c r="D9" s="7"/>
      <c r="E9" s="7"/>
      <c r="F9" s="7"/>
      <c r="G9" s="7"/>
    </row>
    <row r="10" spans="2:7" ht="25" customHeight="1" x14ac:dyDescent="0.35">
      <c r="B10" s="1" t="s">
        <v>2</v>
      </c>
      <c r="C10" s="12" t="s">
        <v>17</v>
      </c>
      <c r="D10" s="7"/>
      <c r="E10" s="35" t="s">
        <v>15</v>
      </c>
      <c r="F10" s="36"/>
      <c r="G10" s="37"/>
    </row>
    <row r="11" spans="2:7" ht="25" customHeight="1" x14ac:dyDescent="0.35">
      <c r="B11" s="7"/>
      <c r="C11" s="7"/>
      <c r="D11" s="7"/>
      <c r="E11" s="11" t="s">
        <v>6</v>
      </c>
      <c r="F11" s="26"/>
      <c r="G11" s="27"/>
    </row>
    <row r="12" spans="2:7" ht="25" customHeight="1" x14ac:dyDescent="0.35">
      <c r="B12" s="33" t="s">
        <v>28</v>
      </c>
      <c r="C12" s="34"/>
      <c r="D12" s="7"/>
      <c r="E12" s="11" t="s">
        <v>8</v>
      </c>
      <c r="F12" s="28"/>
      <c r="G12" s="29"/>
    </row>
    <row r="13" spans="2:7" ht="25" customHeight="1" x14ac:dyDescent="0.35">
      <c r="B13" s="3" t="s">
        <v>3</v>
      </c>
      <c r="C13" s="14">
        <v>2500</v>
      </c>
      <c r="D13" s="7"/>
      <c r="E13" s="11" t="s">
        <v>9</v>
      </c>
      <c r="F13" s="28"/>
      <c r="G13" s="29"/>
    </row>
    <row r="14" spans="2:7" ht="25" customHeight="1" x14ac:dyDescent="0.35">
      <c r="B14" s="3" t="s">
        <v>4</v>
      </c>
      <c r="C14" s="14">
        <v>3100</v>
      </c>
      <c r="D14" s="7"/>
      <c r="E14" s="11" t="s">
        <v>10</v>
      </c>
      <c r="F14" s="26"/>
      <c r="G14" s="27"/>
    </row>
    <row r="15" spans="2:7" ht="25" customHeight="1" x14ac:dyDescent="0.35">
      <c r="B15" s="3" t="s">
        <v>5</v>
      </c>
      <c r="C15" s="14">
        <v>4000</v>
      </c>
      <c r="D15" s="7"/>
      <c r="E15" s="11" t="s">
        <v>11</v>
      </c>
      <c r="F15" s="26"/>
      <c r="G15" s="27"/>
    </row>
    <row r="16" spans="2:7" ht="25" customHeight="1" x14ac:dyDescent="0.35">
      <c r="B16" s="7"/>
      <c r="C16" s="7"/>
      <c r="D16" s="7"/>
      <c r="E16" s="11" t="s">
        <v>12</v>
      </c>
      <c r="F16" s="26"/>
      <c r="G16" s="27"/>
    </row>
    <row r="17" spans="2:7" ht="25" customHeight="1" x14ac:dyDescent="0.35">
      <c r="B17" s="33" t="s">
        <v>29</v>
      </c>
      <c r="C17" s="34"/>
      <c r="D17" s="7"/>
      <c r="E17" s="7"/>
      <c r="F17" s="7"/>
      <c r="G17" s="7"/>
    </row>
    <row r="18" spans="2:7" ht="25" customHeight="1" x14ac:dyDescent="0.35">
      <c r="B18" s="3" t="s">
        <v>19</v>
      </c>
      <c r="C18" s="4" t="str">
        <f>IF(F14="Simple",C13/2,
      IF(F14="Doble",C14/2,
         IF(F14="Triple",C15/2,"Media Tarifa")
      )
   )</f>
        <v>Media Tarifa</v>
      </c>
      <c r="D18" s="7"/>
      <c r="E18" s="30" t="s">
        <v>16</v>
      </c>
      <c r="F18" s="31"/>
      <c r="G18" s="32"/>
    </row>
    <row r="19" spans="2:7" ht="25" customHeight="1" x14ac:dyDescent="0.35">
      <c r="B19" s="3" t="s">
        <v>18</v>
      </c>
      <c r="C19" s="4" t="str">
        <f>IF(F14="Simple",C13/2,
      IF(F14="Doble",C14/2,
         IF(F14="Triple",C15/2,"Media Tarifa")
      )
   )</f>
        <v>Media Tarifa</v>
      </c>
      <c r="D19" s="7"/>
      <c r="E19" s="5" t="s">
        <v>13</v>
      </c>
      <c r="F19" s="24" t="str">
        <f>IF(F11&gt;0,
   ( F13-F12 ) *
   IF(F14="Simple",C13,
      IF(F14="Doble",C14,
         IF(F14="Triple",C15,0)
      )
   )
   + IF(UPPER(F15)="SI",C18,0)
   + IF(UPPER(F16)="SI",C19,0), "$ 0,00")</f>
        <v>$ 0,00</v>
      </c>
      <c r="G19" s="25"/>
    </row>
    <row r="20" spans="2:7" ht="25" customHeight="1" x14ac:dyDescent="0.35">
      <c r="B20" s="15"/>
      <c r="C20" s="16"/>
      <c r="D20" s="17"/>
      <c r="E20" s="18"/>
      <c r="F20" s="19"/>
      <c r="G20" s="19"/>
    </row>
    <row r="21" spans="2:7" ht="25" customHeight="1" x14ac:dyDescent="0.35">
      <c r="B21" s="40" t="s">
        <v>32</v>
      </c>
      <c r="C21" s="41"/>
      <c r="D21" s="41"/>
      <c r="E21" s="41"/>
      <c r="F21" s="41"/>
      <c r="G21" s="41"/>
    </row>
    <row r="22" spans="2:7" ht="25" customHeight="1" x14ac:dyDescent="0.35">
      <c r="B22" s="41"/>
      <c r="C22" s="41"/>
      <c r="D22" s="41"/>
      <c r="E22" s="41"/>
      <c r="F22" s="41"/>
      <c r="G22" s="41"/>
    </row>
    <row r="23" spans="2:7" s="7" customFormat="1" ht="15" customHeight="1" x14ac:dyDescent="0.35">
      <c r="B23" s="41"/>
      <c r="C23" s="41"/>
      <c r="D23" s="41"/>
      <c r="E23" s="41"/>
      <c r="F23" s="41"/>
      <c r="G23" s="41"/>
    </row>
  </sheetData>
  <sheetProtection sheet="1" objects="1" scenarios="1"/>
  <mergeCells count="18">
    <mergeCell ref="B21:G23"/>
    <mergeCell ref="F8:G8"/>
    <mergeCell ref="B2:F3"/>
    <mergeCell ref="F19:G19"/>
    <mergeCell ref="F16:G16"/>
    <mergeCell ref="F15:G15"/>
    <mergeCell ref="F14:G14"/>
    <mergeCell ref="F13:G13"/>
    <mergeCell ref="E18:G18"/>
    <mergeCell ref="B17:C17"/>
    <mergeCell ref="B12:C12"/>
    <mergeCell ref="B5:C5"/>
    <mergeCell ref="E5:G5"/>
    <mergeCell ref="E10:G10"/>
    <mergeCell ref="F12:G12"/>
    <mergeCell ref="F11:G11"/>
    <mergeCell ref="F6:G6"/>
    <mergeCell ref="F7:G7"/>
  </mergeCells>
  <dataValidations count="2">
    <dataValidation type="list" allowBlank="1" showInputMessage="1" showErrorMessage="1" sqref="F14">
      <formula1>"Simple, Doble, Triple"</formula1>
    </dataValidation>
    <dataValidation type="list" allowBlank="1" showInputMessage="1" showErrorMessage="1" sqref="F15:F16">
      <formula1>"Si, No"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Alojamiento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Compras</cp:lastModifiedBy>
  <cp:lastPrinted>2025-09-29T16:10:28Z</cp:lastPrinted>
  <dcterms:created xsi:type="dcterms:W3CDTF">2025-09-02T16:01:44Z</dcterms:created>
  <dcterms:modified xsi:type="dcterms:W3CDTF">2025-10-14T18:00:38Z</dcterms:modified>
</cp:coreProperties>
</file>